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USA v Argentina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<sst xmlns="http://schemas.openxmlformats.org/spreadsheetml/2006/main" count="109" uniqueCount="77">
  <si>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Result:</t>
  </si>
  <si>
    <t>R</t>
  </si>
  <si>
    <t>B</t>
  </si>
  <si>
    <t>4s</t>
  </si>
  <si>
    <t>6s</t>
  </si>
  <si>
    <t>SR</t>
  </si>
  <si>
    <t xml:space="preserve">      Extras</t>
  </si>
  <si>
    <t xml:space="preserve">      Total </t>
  </si>
  <si>
    <t>Fall of Wickets:</t>
  </si>
  <si>
    <t>Bowling</t>
  </si>
  <si>
    <t>O</t>
  </si>
  <si>
    <t>M</t>
  </si>
  <si>
    <t>W</t>
  </si>
  <si>
    <t>Econ</t>
  </si>
  <si>
    <t>Toss won by:</t>
  </si>
  <si>
    <t xml:space="preserve">nb       w </t>
  </si>
  <si>
    <t>nb       w</t>
  </si>
  <si>
    <t>not out</t>
  </si>
  <si>
    <t>Umpires:</t>
  </si>
  <si>
    <t>Player of the Match:</t>
  </si>
  <si>
    <t>3rd Umpire:</t>
  </si>
  <si>
    <t>USA</t>
  </si>
  <si>
    <t>Scorer/s:</t>
  </si>
  <si>
    <t>ICC Americas Women’s Championship 2009</t>
  </si>
  <si>
    <t>Brandy Auld</t>
  </si>
  <si>
    <t>Roselyn Emmanuel *</t>
  </si>
  <si>
    <t>Doris Francis</t>
  </si>
  <si>
    <t>Shirley Ann Bonaparte</t>
  </si>
  <si>
    <t>Isoline Sutherland</t>
  </si>
  <si>
    <t>Candacy Atkins</t>
  </si>
  <si>
    <t>Catherine Jones</t>
  </si>
  <si>
    <t>Ivy Mahabir</t>
  </si>
  <si>
    <t>Debbie Bally</t>
  </si>
  <si>
    <t>b Sutherland</t>
  </si>
  <si>
    <t>Played at Brian Piccolo Park (A Field), Cooper City, Broward County, Florida, USA (40 overs)</t>
  </si>
  <si>
    <t>USA - who elected to field</t>
  </si>
  <si>
    <t>run out (Francis)</t>
  </si>
  <si>
    <t>Malathia Joseph</t>
  </si>
  <si>
    <t>Ashook Brijcoomar (Canada)</t>
  </si>
  <si>
    <t>Tournament Referee:</t>
  </si>
  <si>
    <t>USA v Argentina</t>
  </si>
  <si>
    <t>GAME # 13</t>
  </si>
  <si>
    <t>Bonaparte (USA)</t>
  </si>
  <si>
    <t>Richard Austin (Bermuda) &amp; Mike Henry (Canada)</t>
  </si>
  <si>
    <t>Hubert Smythe (USA)</t>
  </si>
  <si>
    <t>USA won by 9 wickets</t>
  </si>
  <si>
    <t>ARGENTINA</t>
  </si>
  <si>
    <t>retired hurt</t>
  </si>
  <si>
    <t>Clara Culley +</t>
  </si>
  <si>
    <t>ct Bonaparte b Sutherland</t>
  </si>
  <si>
    <t>Dirce Yuli</t>
  </si>
  <si>
    <t>ct Persaud b Hayles</t>
  </si>
  <si>
    <t>Cecilia Birnie</t>
  </si>
  <si>
    <t>b Jones</t>
  </si>
  <si>
    <t>Delfina Canton</t>
  </si>
  <si>
    <t>Catalina Greloni *</t>
  </si>
  <si>
    <t>lbw Francis</t>
  </si>
  <si>
    <t>Sofia Retamales</t>
  </si>
  <si>
    <t>run out (Emmanuel/wk)</t>
  </si>
  <si>
    <t>Veronica Vasquez</t>
  </si>
  <si>
    <t>b Mahabir</t>
  </si>
  <si>
    <t>Elena Garcia Favre</t>
  </si>
  <si>
    <t>Georgina Retamales</t>
  </si>
  <si>
    <t>Lucia Culley</t>
  </si>
  <si>
    <t>Sofia Bruno</t>
  </si>
  <si>
    <t>nb 0, w 21 ,b 4, lb 0</t>
  </si>
  <si>
    <t>all out (38,5 overs)</t>
  </si>
  <si>
    <t>1-5, 2-10, 3-11, 4-71, 5-77, 6-100, 7-112, 8-113, 9-116</t>
  </si>
  <si>
    <t>Devonie Hayles</t>
  </si>
  <si>
    <t>ct Yuli b S.Retamales</t>
  </si>
  <si>
    <t>Dewantie Persaud +</t>
  </si>
  <si>
    <t>nb 1, w 19, b 3, lb 1</t>
  </si>
  <si>
    <t>for 1 wicket (32.3 overs)</t>
  </si>
  <si>
    <t>1--53</t>
  </si>
  <si>
    <t>Note: D.Francis retired hurt with total on 29</t>
  </si>
  <si>
    <t>Catalina Greloni</t>
  </si>
  <si>
    <t>4,3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</si>
</sst>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"/>
    <numFmt numFmtId="189" formatCode="0.0"/>
    <numFmt numFmtId="190" formatCode="#,##0.00_ ;[Red]\-#,##0.00\ "/>
    <numFmt numFmtId="191" formatCode="#,##0.0000"/>
    <numFmt numFmtId="192" formatCode="#\ ?/2"/>
    <numFmt numFmtId="193" formatCode="[$-409]h:mm:ss\ AM/PM"/>
    <numFmt numFmtId="194" formatCode="[$-1009]mmmm\-dd\-yy"/>
    <numFmt numFmtId="195" formatCode="0.00000"/>
    <numFmt numFmtId="196" formatCode="0.0000"/>
    <numFmt numFmtId="197" formatCode="[$-409]dddd\,\ mmmm\ dd\,\ yyyy"/>
    <numFmt numFmtId="198" formatCode="00000"/>
    <numFmt numFmtId="199" formatCode="&quot;$&quot;#,##0.00"/>
    <numFmt numFmtId="200" formatCode="[$-409]mmmm\ d\,\ yy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20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99" fontId="0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3">
      <selection activeCell="A70" sqref="A70"/>
    </sheetView>
  </sheetViews>
  <sheetFormatPr defaultColWidth="9.140625" defaultRowHeight="12.75"/>
  <cols>
    <col min="1" max="1" width="23.7109375" style="0" customWidth="1"/>
    <col min="2" max="2" width="31.7109375" style="0" customWidth="1"/>
    <col min="3" max="6" width="5.00390625" style="0" customWidth="1"/>
    <col min="7" max="7" width="7.8515625" style="0" customWidth="1"/>
  </cols>
  <sheetData>
    <row r="1" spans="1:3" ht="15.75">
      <c r="A1" s="13" t="s">
        <v>41</v>
      </c>
      <c r="B1" s="12">
        <v>39954</v>
      </c>
      <c r="C1" s="18" t="s">
        <v>23</v>
      </c>
    </row>
    <row r="2" spans="2:4" ht="18">
      <c r="B2" s="1" t="s">
        <v>40</v>
      </c>
      <c r="C2" s="1"/>
      <c r="D2" s="1"/>
    </row>
    <row r="3" spans="1:8" ht="12.75">
      <c r="A3" s="25" t="s">
        <v>34</v>
      </c>
      <c r="B3" s="26"/>
      <c r="C3" s="26"/>
      <c r="D3" s="26"/>
      <c r="E3" s="26"/>
      <c r="F3" s="26"/>
      <c r="G3" s="26"/>
      <c r="H3" s="26"/>
    </row>
    <row r="4" spans="1:2" ht="12.75">
      <c r="A4" t="s">
        <v>14</v>
      </c>
      <c r="B4" s="13" t="s">
        <v>35</v>
      </c>
    </row>
    <row r="5" spans="1:2" ht="12.75">
      <c r="A5" t="s">
        <v>19</v>
      </c>
      <c r="B5" s="13" t="s">
        <v>42</v>
      </c>
    </row>
    <row r="6" spans="1:2" ht="12.75">
      <c r="A6" t="s">
        <v>18</v>
      </c>
      <c r="B6" s="13" t="s">
        <v>43</v>
      </c>
    </row>
    <row r="7" spans="1:2" ht="12.75">
      <c r="A7" s="13" t="s">
        <v>20</v>
      </c>
      <c r="B7" s="13" t="s">
        <v>44</v>
      </c>
    </row>
    <row r="8" spans="1:2" ht="12.75">
      <c r="A8" s="13" t="s">
        <v>39</v>
      </c>
      <c r="B8" s="13" t="s">
        <v>38</v>
      </c>
    </row>
    <row r="9" spans="1:2" ht="12.75">
      <c r="A9" s="13" t="s">
        <v>22</v>
      </c>
      <c r="B9" s="13" t="s">
        <v>24</v>
      </c>
    </row>
    <row r="10" spans="1:2" ht="12.75">
      <c r="A10" t="s">
        <v>0</v>
      </c>
      <c r="B10" s="14" t="s">
        <v>45</v>
      </c>
    </row>
    <row r="11" spans="1:8" ht="12.75">
      <c r="A11" s="3" t="s">
        <v>46</v>
      </c>
      <c r="B11" s="4"/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4"/>
    </row>
    <row r="12" spans="1:8" ht="12.75">
      <c r="A12" s="10" t="s">
        <v>48</v>
      </c>
      <c r="B12" s="10" t="s">
        <v>49</v>
      </c>
      <c r="C12" s="4">
        <v>5</v>
      </c>
      <c r="D12" s="4">
        <v>7</v>
      </c>
      <c r="E12" s="4"/>
      <c r="F12" s="4"/>
      <c r="G12" s="6">
        <f>SUM(C12/D12)*100</f>
        <v>71.42857142857143</v>
      </c>
      <c r="H12" s="4"/>
    </row>
    <row r="13" spans="1:8" ht="12.75">
      <c r="A13" s="10" t="s">
        <v>50</v>
      </c>
      <c r="B13" s="10" t="s">
        <v>51</v>
      </c>
      <c r="C13" s="4">
        <v>56</v>
      </c>
      <c r="D13" s="4">
        <v>80</v>
      </c>
      <c r="E13" s="4">
        <v>4</v>
      </c>
      <c r="F13" s="4"/>
      <c r="G13" s="6">
        <f aca="true" t="shared" si="0" ref="G13:G22">SUM(C13/D13)*100</f>
        <v>70</v>
      </c>
      <c r="H13" s="4"/>
    </row>
    <row r="14" spans="1:8" ht="12.75">
      <c r="A14" s="10" t="s">
        <v>52</v>
      </c>
      <c r="B14" s="10" t="s">
        <v>53</v>
      </c>
      <c r="C14" s="4">
        <v>2</v>
      </c>
      <c r="D14" s="4">
        <v>16</v>
      </c>
      <c r="E14" s="4"/>
      <c r="F14" s="4"/>
      <c r="G14" s="6">
        <f t="shared" si="0"/>
        <v>12.5</v>
      </c>
      <c r="H14" s="4"/>
    </row>
    <row r="15" spans="1:8" ht="12.75">
      <c r="A15" s="10" t="s">
        <v>54</v>
      </c>
      <c r="B15" s="10" t="s">
        <v>36</v>
      </c>
      <c r="C15" s="4">
        <v>1</v>
      </c>
      <c r="D15" s="4">
        <v>2</v>
      </c>
      <c r="E15" s="4"/>
      <c r="F15" s="4"/>
      <c r="G15" s="6">
        <f t="shared" si="0"/>
        <v>50</v>
      </c>
      <c r="H15" s="4"/>
    </row>
    <row r="16" spans="1:8" ht="12.75">
      <c r="A16" s="10" t="s">
        <v>55</v>
      </c>
      <c r="B16" s="10" t="s">
        <v>56</v>
      </c>
      <c r="C16" s="4">
        <v>19</v>
      </c>
      <c r="D16" s="4">
        <v>41</v>
      </c>
      <c r="E16" s="4"/>
      <c r="F16" s="4"/>
      <c r="G16" s="6">
        <f t="shared" si="0"/>
        <v>46.34146341463415</v>
      </c>
      <c r="H16" s="4"/>
    </row>
    <row r="17" spans="1:8" ht="12.75">
      <c r="A17" s="10" t="s">
        <v>57</v>
      </c>
      <c r="B17" s="10" t="s">
        <v>58</v>
      </c>
      <c r="C17" s="4">
        <v>0</v>
      </c>
      <c r="D17" s="4">
        <v>3</v>
      </c>
      <c r="E17" s="4"/>
      <c r="F17" s="4"/>
      <c r="G17" s="6">
        <f t="shared" si="0"/>
        <v>0</v>
      </c>
      <c r="H17" s="4"/>
    </row>
    <row r="18" spans="1:8" ht="12.75">
      <c r="A18" s="10" t="s">
        <v>59</v>
      </c>
      <c r="B18" s="10" t="s">
        <v>60</v>
      </c>
      <c r="C18" s="4">
        <v>9</v>
      </c>
      <c r="D18" s="4">
        <v>22</v>
      </c>
      <c r="E18" s="4"/>
      <c r="F18" s="4"/>
      <c r="G18" s="6">
        <f t="shared" si="0"/>
        <v>40.909090909090914</v>
      </c>
      <c r="H18" s="4"/>
    </row>
    <row r="19" spans="1:8" ht="12.75">
      <c r="A19" s="10" t="s">
        <v>61</v>
      </c>
      <c r="B19" s="10" t="s">
        <v>33</v>
      </c>
      <c r="C19" s="4">
        <v>3</v>
      </c>
      <c r="D19" s="4">
        <v>12</v>
      </c>
      <c r="E19" s="4"/>
      <c r="F19" s="4"/>
      <c r="G19" s="6">
        <f t="shared" si="0"/>
        <v>25</v>
      </c>
      <c r="H19" s="4"/>
    </row>
    <row r="20" spans="1:8" ht="12.75">
      <c r="A20" s="10" t="s">
        <v>62</v>
      </c>
      <c r="B20" s="10" t="s">
        <v>17</v>
      </c>
      <c r="C20" s="4">
        <v>6</v>
      </c>
      <c r="D20" s="4">
        <v>28</v>
      </c>
      <c r="E20" s="4"/>
      <c r="F20" s="4"/>
      <c r="G20" s="6">
        <f t="shared" si="0"/>
        <v>21.428571428571427</v>
      </c>
      <c r="H20" s="4"/>
    </row>
    <row r="21" spans="1:8" ht="12.75">
      <c r="A21" s="10" t="s">
        <v>63</v>
      </c>
      <c r="B21" s="4" t="s">
        <v>33</v>
      </c>
      <c r="C21" s="4">
        <v>0</v>
      </c>
      <c r="D21" s="4">
        <v>4</v>
      </c>
      <c r="E21" s="4"/>
      <c r="F21" s="4"/>
      <c r="G21" s="6">
        <f t="shared" si="0"/>
        <v>0</v>
      </c>
      <c r="H21" s="4"/>
    </row>
    <row r="22" spans="1:8" ht="12.75">
      <c r="A22" s="10" t="s">
        <v>64</v>
      </c>
      <c r="B22" s="10" t="s">
        <v>60</v>
      </c>
      <c r="C22" s="4">
        <v>5</v>
      </c>
      <c r="D22" s="4">
        <v>18</v>
      </c>
      <c r="E22" s="4"/>
      <c r="F22" s="4"/>
      <c r="G22" s="6">
        <f t="shared" si="0"/>
        <v>27.77777777777778</v>
      </c>
      <c r="H22" s="4"/>
    </row>
    <row r="23" spans="1:8" ht="12.75">
      <c r="A23" s="4"/>
      <c r="B23" s="4"/>
      <c r="C23" s="4"/>
      <c r="D23" s="4"/>
      <c r="E23" s="4"/>
      <c r="F23" s="4"/>
      <c r="G23" s="6"/>
      <c r="H23" s="4"/>
    </row>
    <row r="24" spans="1:8" ht="12.75">
      <c r="A24" s="4" t="s">
        <v>6</v>
      </c>
      <c r="B24" s="10" t="s">
        <v>65</v>
      </c>
      <c r="C24" s="4">
        <v>25</v>
      </c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 t="s">
        <v>7</v>
      </c>
      <c r="B26" s="10" t="s">
        <v>66</v>
      </c>
      <c r="C26" s="4">
        <f>SUM(C12:C24)</f>
        <v>131</v>
      </c>
      <c r="D26" s="4"/>
      <c r="E26" s="4"/>
      <c r="F26" s="4"/>
      <c r="G26" s="4"/>
      <c r="H26" s="4"/>
    </row>
    <row r="27" spans="1:8" ht="12.75">
      <c r="A27" s="4" t="s">
        <v>8</v>
      </c>
      <c r="B27" s="4"/>
      <c r="C27" s="4"/>
      <c r="D27" s="4"/>
      <c r="E27" s="4"/>
      <c r="F27" s="4"/>
      <c r="G27" s="4"/>
      <c r="H27" s="4"/>
    </row>
    <row r="28" spans="1:8" ht="12.75">
      <c r="A28" s="10" t="s">
        <v>67</v>
      </c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ht="12.75">
      <c r="A30" s="3" t="s">
        <v>21</v>
      </c>
    </row>
    <row r="31" spans="1:8" ht="12.75">
      <c r="A31" s="10" t="s">
        <v>9</v>
      </c>
      <c r="B31" s="4"/>
      <c r="C31" s="5" t="s">
        <v>10</v>
      </c>
      <c r="D31" s="5" t="s">
        <v>11</v>
      </c>
      <c r="E31" s="5" t="s">
        <v>1</v>
      </c>
      <c r="F31" s="5" t="s">
        <v>12</v>
      </c>
      <c r="G31" s="5" t="s">
        <v>13</v>
      </c>
      <c r="H31" s="4" t="s">
        <v>15</v>
      </c>
    </row>
    <row r="32" spans="1:8" ht="12.75">
      <c r="A32" s="10" t="s">
        <v>30</v>
      </c>
      <c r="B32" s="4"/>
      <c r="C32" s="4">
        <v>7</v>
      </c>
      <c r="D32" s="4">
        <v>1</v>
      </c>
      <c r="E32" s="4">
        <v>25</v>
      </c>
      <c r="F32" s="4">
        <v>1</v>
      </c>
      <c r="G32" s="6">
        <f aca="true" t="shared" si="1" ref="G32:G37">SUM(E32/C32)</f>
        <v>3.5714285714285716</v>
      </c>
      <c r="H32" s="10"/>
    </row>
    <row r="33" spans="1:8" ht="12.75">
      <c r="A33" s="15" t="s">
        <v>28</v>
      </c>
      <c r="B33" s="4"/>
      <c r="C33" s="4">
        <v>8</v>
      </c>
      <c r="D33" s="4">
        <v>1</v>
      </c>
      <c r="E33" s="4">
        <v>16</v>
      </c>
      <c r="F33" s="4">
        <v>3</v>
      </c>
      <c r="G33" s="6">
        <f t="shared" si="1"/>
        <v>2</v>
      </c>
      <c r="H33" s="20"/>
    </row>
    <row r="34" spans="1:8" ht="12.75">
      <c r="A34" s="10" t="s">
        <v>26</v>
      </c>
      <c r="B34" s="4"/>
      <c r="C34" s="4">
        <v>8</v>
      </c>
      <c r="D34" s="4">
        <v>0</v>
      </c>
      <c r="E34" s="4">
        <v>32</v>
      </c>
      <c r="F34" s="4">
        <v>1</v>
      </c>
      <c r="G34" s="6">
        <f t="shared" si="1"/>
        <v>4</v>
      </c>
      <c r="H34" s="10"/>
    </row>
    <row r="35" spans="1:8" ht="12.75">
      <c r="A35" s="10" t="s">
        <v>29</v>
      </c>
      <c r="B35" s="4"/>
      <c r="C35" s="4">
        <v>6</v>
      </c>
      <c r="D35" s="4">
        <v>0</v>
      </c>
      <c r="E35" s="4">
        <v>24</v>
      </c>
      <c r="F35" s="4">
        <v>0</v>
      </c>
      <c r="G35" s="6">
        <f t="shared" si="1"/>
        <v>4</v>
      </c>
      <c r="H35" s="19"/>
    </row>
    <row r="36" spans="1:8" ht="12.75">
      <c r="A36" s="10" t="s">
        <v>68</v>
      </c>
      <c r="B36" s="4"/>
      <c r="C36" s="4">
        <v>3</v>
      </c>
      <c r="D36" s="4">
        <v>0</v>
      </c>
      <c r="E36" s="4">
        <v>22</v>
      </c>
      <c r="F36" s="4">
        <v>1</v>
      </c>
      <c r="G36" s="6">
        <f t="shared" si="1"/>
        <v>7.333333333333333</v>
      </c>
      <c r="H36" s="20"/>
    </row>
    <row r="37" spans="1:8" ht="12.75">
      <c r="A37" s="10" t="s">
        <v>31</v>
      </c>
      <c r="B37" s="4"/>
      <c r="C37" s="4">
        <v>6.5</v>
      </c>
      <c r="D37" s="4">
        <v>1</v>
      </c>
      <c r="E37" s="4">
        <v>8</v>
      </c>
      <c r="F37" s="4">
        <v>2</v>
      </c>
      <c r="G37" s="6">
        <f t="shared" si="1"/>
        <v>1.2307692307692308</v>
      </c>
      <c r="H37" s="16"/>
    </row>
    <row r="38" spans="1:8" ht="12.75">
      <c r="A38" s="10"/>
      <c r="B38" s="4"/>
      <c r="C38" s="4"/>
      <c r="D38" s="4"/>
      <c r="E38" s="4"/>
      <c r="F38" s="4"/>
      <c r="G38" s="6"/>
      <c r="H38" s="4"/>
    </row>
    <row r="39" spans="1:8" ht="12.75">
      <c r="A39" s="4"/>
      <c r="B39" s="4"/>
      <c r="C39" s="4"/>
      <c r="D39" s="4"/>
      <c r="E39" s="4"/>
      <c r="F39" s="4"/>
      <c r="G39" s="6"/>
      <c r="H39" s="4"/>
    </row>
    <row r="40" spans="1:8" ht="12.75">
      <c r="A40" s="11"/>
      <c r="B40" s="8"/>
      <c r="C40" s="8"/>
      <c r="D40" s="8"/>
      <c r="E40" s="8"/>
      <c r="F40" s="8"/>
      <c r="G40" s="9"/>
      <c r="H40" s="8"/>
    </row>
    <row r="41" spans="1:7" ht="12.75">
      <c r="A41" s="3" t="s">
        <v>21</v>
      </c>
      <c r="B41" s="4"/>
      <c r="C41" s="5" t="s">
        <v>1</v>
      </c>
      <c r="D41" s="5" t="s">
        <v>2</v>
      </c>
      <c r="E41" s="2" t="s">
        <v>3</v>
      </c>
      <c r="F41" s="2" t="s">
        <v>4</v>
      </c>
      <c r="G41" s="2" t="s">
        <v>5</v>
      </c>
    </row>
    <row r="42" spans="1:8" ht="12.75">
      <c r="A42" s="10" t="s">
        <v>25</v>
      </c>
      <c r="B42" s="10" t="s">
        <v>69</v>
      </c>
      <c r="C42" s="4">
        <v>15</v>
      </c>
      <c r="D42" s="4">
        <v>43</v>
      </c>
      <c r="E42" s="4"/>
      <c r="F42" s="4"/>
      <c r="G42" s="6">
        <f>SUM(C42/D42)*100</f>
        <v>34.883720930232556</v>
      </c>
      <c r="H42" s="4"/>
    </row>
    <row r="43" spans="1:8" ht="12.75">
      <c r="A43" s="10" t="s">
        <v>26</v>
      </c>
      <c r="B43" s="10" t="s">
        <v>47</v>
      </c>
      <c r="C43" s="4">
        <v>14</v>
      </c>
      <c r="D43" s="4">
        <v>18</v>
      </c>
      <c r="E43" s="4">
        <v>1</v>
      </c>
      <c r="F43" s="4"/>
      <c r="G43" s="6">
        <f>SUM(C43/D43)*100</f>
        <v>77.77777777777779</v>
      </c>
      <c r="H43" s="4"/>
    </row>
    <row r="44" spans="1:8" ht="12.75">
      <c r="A44" s="10" t="s">
        <v>27</v>
      </c>
      <c r="B44" s="10" t="s">
        <v>17</v>
      </c>
      <c r="C44" s="4">
        <v>55</v>
      </c>
      <c r="D44" s="4">
        <v>82</v>
      </c>
      <c r="E44" s="4">
        <v>6</v>
      </c>
      <c r="F44" s="4"/>
      <c r="G44" s="6">
        <f>SUM(C44/D44)*100</f>
        <v>67.07317073170732</v>
      </c>
      <c r="H44" s="4"/>
    </row>
    <row r="45" spans="1:8" ht="12.75">
      <c r="A45" s="10" t="s">
        <v>29</v>
      </c>
      <c r="B45" s="10" t="s">
        <v>17</v>
      </c>
      <c r="C45" s="4">
        <v>24</v>
      </c>
      <c r="D45" s="4">
        <v>52</v>
      </c>
      <c r="E45" s="4">
        <v>2</v>
      </c>
      <c r="F45" s="4"/>
      <c r="G45" s="6"/>
      <c r="H45" s="4"/>
    </row>
    <row r="46" spans="1:8" ht="12.75">
      <c r="A46" s="10" t="s">
        <v>28</v>
      </c>
      <c r="B46" s="10"/>
      <c r="C46" s="4"/>
      <c r="D46" s="4"/>
      <c r="E46" s="4"/>
      <c r="F46" s="4"/>
      <c r="G46" s="6"/>
      <c r="H46" s="4"/>
    </row>
    <row r="47" spans="1:8" ht="12.75">
      <c r="A47" s="10" t="s">
        <v>30</v>
      </c>
      <c r="B47" s="10"/>
      <c r="C47" s="4"/>
      <c r="D47" s="4"/>
      <c r="E47" s="4"/>
      <c r="F47" s="4"/>
      <c r="G47" s="6"/>
      <c r="H47" s="4"/>
    </row>
    <row r="48" spans="1:8" ht="12.75">
      <c r="A48" s="10" t="s">
        <v>68</v>
      </c>
      <c r="B48" s="10"/>
      <c r="C48" s="4"/>
      <c r="D48" s="4"/>
      <c r="E48" s="4"/>
      <c r="F48" s="4"/>
      <c r="G48" s="6"/>
      <c r="H48" s="4"/>
    </row>
    <row r="49" spans="1:8" ht="12.75">
      <c r="A49" s="10" t="s">
        <v>32</v>
      </c>
      <c r="B49" s="10"/>
      <c r="C49" s="4"/>
      <c r="D49" s="4"/>
      <c r="E49" s="4"/>
      <c r="F49" s="4"/>
      <c r="G49" s="6"/>
      <c r="H49" s="4"/>
    </row>
    <row r="50" spans="1:8" ht="12.75">
      <c r="A50" s="10" t="s">
        <v>37</v>
      </c>
      <c r="B50" s="10"/>
      <c r="C50" s="4"/>
      <c r="D50" s="4"/>
      <c r="E50" s="4"/>
      <c r="F50" s="4"/>
      <c r="G50" s="6"/>
      <c r="H50" s="4"/>
    </row>
    <row r="51" spans="1:8" ht="12.75">
      <c r="A51" s="10" t="s">
        <v>31</v>
      </c>
      <c r="B51" s="10"/>
      <c r="C51" s="4"/>
      <c r="D51" s="4"/>
      <c r="E51" s="4"/>
      <c r="F51" s="4"/>
      <c r="G51" s="6"/>
      <c r="H51" s="4"/>
    </row>
    <row r="52" spans="1:8" ht="12.75">
      <c r="A52" s="10" t="s">
        <v>70</v>
      </c>
      <c r="B52" s="10"/>
      <c r="C52" s="4"/>
      <c r="D52" s="4"/>
      <c r="E52" s="4"/>
      <c r="F52" s="4"/>
      <c r="G52" s="6"/>
      <c r="H52" s="4"/>
    </row>
    <row r="53" spans="1:8" ht="12.75">
      <c r="A53" s="4"/>
      <c r="B53" s="4"/>
      <c r="C53" s="4"/>
      <c r="D53" s="4"/>
      <c r="E53" s="4"/>
      <c r="F53" s="4"/>
      <c r="G53" s="6"/>
      <c r="H53" s="4"/>
    </row>
    <row r="54" spans="1:8" ht="12.75">
      <c r="A54" s="4" t="s">
        <v>6</v>
      </c>
      <c r="B54" s="10" t="s">
        <v>71</v>
      </c>
      <c r="C54" s="4">
        <v>24</v>
      </c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 t="s">
        <v>7</v>
      </c>
      <c r="B56" s="10" t="s">
        <v>72</v>
      </c>
      <c r="C56" s="4">
        <f>SUM(C42:C54)</f>
        <v>132</v>
      </c>
      <c r="D56" s="4"/>
      <c r="E56" s="4"/>
      <c r="F56" s="4"/>
      <c r="G56" s="4"/>
      <c r="H56" s="4"/>
    </row>
    <row r="57" spans="1:8" ht="12.75">
      <c r="A57" s="4" t="s">
        <v>8</v>
      </c>
      <c r="B57" s="4"/>
      <c r="C57" s="4"/>
      <c r="D57" s="4"/>
      <c r="E57" s="4"/>
      <c r="F57" s="4"/>
      <c r="G57" s="4"/>
      <c r="H57" s="4"/>
    </row>
    <row r="58" spans="1:8" ht="12.75">
      <c r="A58" s="17" t="s">
        <v>73</v>
      </c>
      <c r="B58" s="4"/>
      <c r="C58" s="4"/>
      <c r="D58" s="4"/>
      <c r="E58" s="4"/>
      <c r="F58" s="4"/>
      <c r="G58" s="4"/>
      <c r="H58" s="4"/>
    </row>
    <row r="59" spans="1:8" ht="12.75">
      <c r="A59" s="17" t="s">
        <v>74</v>
      </c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3" t="s">
        <v>46</v>
      </c>
      <c r="B61" s="4"/>
      <c r="C61" s="4"/>
      <c r="D61" s="4"/>
      <c r="E61" s="4"/>
      <c r="F61" s="4"/>
      <c r="G61" s="4"/>
      <c r="H61" s="4"/>
    </row>
    <row r="62" spans="1:8" ht="12.75">
      <c r="A62" s="4" t="s">
        <v>9</v>
      </c>
      <c r="B62" s="4"/>
      <c r="C62" s="5" t="s">
        <v>10</v>
      </c>
      <c r="D62" s="5" t="s">
        <v>11</v>
      </c>
      <c r="E62" s="5" t="s">
        <v>1</v>
      </c>
      <c r="F62" s="5" t="s">
        <v>12</v>
      </c>
      <c r="G62" s="5" t="s">
        <v>13</v>
      </c>
      <c r="H62" s="7" t="s">
        <v>16</v>
      </c>
    </row>
    <row r="63" spans="1:8" ht="12.75">
      <c r="A63" s="10" t="s">
        <v>64</v>
      </c>
      <c r="B63" s="4"/>
      <c r="C63" s="4">
        <v>4</v>
      </c>
      <c r="D63" s="4">
        <v>0</v>
      </c>
      <c r="E63" s="4">
        <v>21</v>
      </c>
      <c r="F63" s="4">
        <v>0</v>
      </c>
      <c r="G63" s="6"/>
      <c r="H63" s="4"/>
    </row>
    <row r="64" spans="1:8" ht="12.75">
      <c r="A64" s="15" t="s">
        <v>59</v>
      </c>
      <c r="B64" s="4"/>
      <c r="C64" s="4">
        <v>4</v>
      </c>
      <c r="D64" s="4">
        <v>0</v>
      </c>
      <c r="E64" s="10">
        <v>23</v>
      </c>
      <c r="F64" s="4">
        <v>0</v>
      </c>
      <c r="G64" s="6"/>
      <c r="H64" s="19"/>
    </row>
    <row r="65" spans="1:8" ht="12.75">
      <c r="A65" s="10" t="s">
        <v>57</v>
      </c>
      <c r="B65" s="4"/>
      <c r="C65" s="4">
        <v>8</v>
      </c>
      <c r="D65" s="4">
        <v>1</v>
      </c>
      <c r="E65" s="4">
        <v>30</v>
      </c>
      <c r="F65" s="4">
        <v>1</v>
      </c>
      <c r="G65" s="6"/>
      <c r="H65" s="4"/>
    </row>
    <row r="66" spans="1:8" ht="12.75">
      <c r="A66" s="10" t="s">
        <v>75</v>
      </c>
      <c r="B66" s="4"/>
      <c r="C66" s="4">
        <v>5</v>
      </c>
      <c r="D66" s="4">
        <v>0</v>
      </c>
      <c r="E66" s="4">
        <v>9</v>
      </c>
      <c r="F66" s="4">
        <v>0</v>
      </c>
      <c r="G66" s="6"/>
      <c r="H66" s="4"/>
    </row>
    <row r="67" spans="1:8" ht="12.75">
      <c r="A67" s="10" t="s">
        <v>52</v>
      </c>
      <c r="B67" s="4"/>
      <c r="C67" s="4">
        <v>7</v>
      </c>
      <c r="D67" s="4">
        <v>0</v>
      </c>
      <c r="E67" s="4">
        <v>29</v>
      </c>
      <c r="F67" s="4">
        <v>0</v>
      </c>
      <c r="G67" s="6"/>
      <c r="H67" s="4"/>
    </row>
    <row r="68" spans="1:8" ht="12.75">
      <c r="A68" s="10" t="s">
        <v>63</v>
      </c>
      <c r="B68" s="4"/>
      <c r="C68" s="19" t="s">
        <v>76</v>
      </c>
      <c r="D68" s="4">
        <v>0</v>
      </c>
      <c r="E68" s="4">
        <v>16</v>
      </c>
      <c r="F68" s="4">
        <v>0</v>
      </c>
      <c r="G68" s="6"/>
      <c r="H68" s="4"/>
    </row>
    <row r="69" spans="1:8" ht="12.75">
      <c r="A69" s="10"/>
      <c r="B69" s="4"/>
      <c r="C69" s="4"/>
      <c r="D69" s="4"/>
      <c r="E69" s="4"/>
      <c r="F69" s="4"/>
      <c r="G69" s="6"/>
      <c r="H69" s="4"/>
    </row>
    <row r="70" spans="1:8" ht="12.75">
      <c r="A70" s="10"/>
      <c r="B70" s="4"/>
      <c r="C70" s="4"/>
      <c r="D70" s="4"/>
      <c r="E70" s="4"/>
      <c r="F70" s="4"/>
      <c r="G70" s="6"/>
      <c r="H70" s="4"/>
    </row>
    <row r="71" spans="1:8" ht="12.75">
      <c r="A71" s="24"/>
      <c r="B71" s="21"/>
      <c r="C71" s="21"/>
      <c r="D71" s="21"/>
      <c r="E71" s="21"/>
      <c r="F71" s="21"/>
      <c r="G71" s="22"/>
      <c r="H71" s="23"/>
    </row>
    <row r="72" spans="1:8" ht="12.75">
      <c r="A72" s="4"/>
      <c r="B72" s="4"/>
      <c r="C72" s="4"/>
      <c r="D72" s="4"/>
      <c r="E72" s="4"/>
      <c r="F72" s="4"/>
      <c r="G72" s="6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</sheetData>
  <sheetProtection/>
  <mergeCells count="1">
    <mergeCell ref="A3:H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Viera</dc:creator>
  <cp:keywords/>
  <dc:description/>
  <cp:lastModifiedBy>esteban mac dermott</cp:lastModifiedBy>
  <cp:lastPrinted>2007-08-14T20:06:21Z</cp:lastPrinted>
  <dcterms:created xsi:type="dcterms:W3CDTF">2007-02-23T15:57:34Z</dcterms:created>
  <dcterms:modified xsi:type="dcterms:W3CDTF">2009-05-22T22:35:02Z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2131109052</vt:i4>
  </property>
  <property fmtid="{D5CDD505-2E9C-101B-9397-08002B2CF9AE}" pid="3" name="_EmailSubject">
    <vt:lpwstr>Day 3 Report</vt:lpwstr>
  </property>
  <property fmtid="{D5CDD505-2E9C-101B-9397-08002B2CF9AE}" pid="4" name="_AuthorEmail">
    <vt:lpwstr>mimv@sympatico.ca</vt:lpwstr>
  </property>
  <property fmtid="{D5CDD505-2E9C-101B-9397-08002B2CF9AE}" pid="5" name="_AuthorEmailDisplayName">
    <vt:lpwstr>Martin Vieira</vt:lpwstr>
  </property>
  <property fmtid="{D5CDD505-2E9C-101B-9397-08002B2CF9AE}" pid="6" name="_ReviewingToolsShownOnce">
    <vt:lpwstr/>
  </property>
</Properties>
</file>